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2F6EBAA5-9F4B-464E-B4D0-13F0104C26E2}" xr6:coauthVersionLast="45" xr6:coauthVersionMax="45" xr10:uidLastSave="{00000000-0000-0000-0000-000000000000}"/>
  <bookViews>
    <workbookView xWindow="28680" yWindow="-120" windowWidth="29040" windowHeight="15840" xr2:uid="{4E118EF5-4187-4326-8EDF-6DA4349337C5}"/>
  </bookViews>
  <sheets>
    <sheet name="Tagani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4" i="1" l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K34" i="1"/>
  <c r="F34" i="1"/>
  <c r="K33" i="1"/>
  <c r="J33" i="1"/>
  <c r="I33" i="1"/>
  <c r="H33" i="1"/>
  <c r="G33" i="1"/>
  <c r="F33" i="1"/>
  <c r="E33" i="1"/>
  <c r="D33" i="1"/>
  <c r="C33" i="1"/>
  <c r="K32" i="1" l="1"/>
  <c r="K31" i="1"/>
  <c r="J31" i="1"/>
  <c r="I31" i="1"/>
  <c r="H31" i="1"/>
  <c r="G31" i="1"/>
  <c r="F31" i="1"/>
  <c r="E31" i="1"/>
  <c r="D31" i="1"/>
  <c r="C31" i="1"/>
  <c r="H32" i="1"/>
  <c r="L29" i="1" l="1"/>
  <c r="M29" i="1"/>
  <c r="N29" i="1"/>
  <c r="O29" i="1"/>
  <c r="P29" i="1"/>
  <c r="Q29" i="1"/>
  <c r="R29" i="1"/>
  <c r="S29" i="1"/>
  <c r="L30" i="1"/>
  <c r="M30" i="1"/>
  <c r="N30" i="1"/>
  <c r="O30" i="1"/>
  <c r="P30" i="1"/>
  <c r="Q30" i="1"/>
  <c r="R30" i="1"/>
  <c r="S30" i="1"/>
  <c r="K30" i="1"/>
  <c r="H30" i="1"/>
  <c r="K29" i="1"/>
  <c r="J29" i="1"/>
  <c r="I29" i="1"/>
  <c r="H29" i="1"/>
  <c r="G29" i="1"/>
  <c r="F29" i="1"/>
  <c r="E29" i="1"/>
  <c r="D29" i="1"/>
  <c r="C29" i="1"/>
  <c r="L26" i="1" l="1"/>
  <c r="M26" i="1"/>
  <c r="N26" i="1"/>
  <c r="O26" i="1"/>
  <c r="P26" i="1"/>
  <c r="Q26" i="1"/>
  <c r="R26" i="1"/>
  <c r="S26" i="1"/>
  <c r="L27" i="1"/>
  <c r="M27" i="1"/>
  <c r="N27" i="1"/>
  <c r="O27" i="1"/>
  <c r="P27" i="1"/>
  <c r="Q27" i="1"/>
  <c r="R27" i="1"/>
  <c r="S27" i="1"/>
  <c r="L28" i="1"/>
  <c r="M28" i="1"/>
  <c r="N28" i="1"/>
  <c r="O28" i="1"/>
  <c r="P28" i="1"/>
  <c r="Q28" i="1"/>
  <c r="R28" i="1"/>
  <c r="S28" i="1"/>
  <c r="J27" i="1"/>
  <c r="K27" i="1"/>
  <c r="I27" i="1"/>
  <c r="H27" i="1"/>
  <c r="G27" i="1"/>
  <c r="F27" i="1"/>
  <c r="E27" i="1"/>
  <c r="D27" i="1"/>
  <c r="C27" i="1"/>
  <c r="K26" i="1" l="1"/>
  <c r="S25" i="1" l="1"/>
  <c r="R25" i="1"/>
  <c r="Q25" i="1"/>
  <c r="P25" i="1"/>
  <c r="O25" i="1"/>
  <c r="N25" i="1"/>
  <c r="M25" i="1"/>
  <c r="L25" i="1"/>
  <c r="K25" i="1"/>
  <c r="K23" i="1" l="1"/>
  <c r="L24" i="1"/>
  <c r="M24" i="1"/>
  <c r="N24" i="1"/>
  <c r="O24" i="1"/>
  <c r="P24" i="1"/>
  <c r="Q24" i="1"/>
  <c r="R24" i="1"/>
  <c r="S24" i="1"/>
  <c r="L23" i="1" l="1"/>
  <c r="M23" i="1"/>
  <c r="N23" i="1"/>
  <c r="O23" i="1"/>
  <c r="P23" i="1"/>
  <c r="Q23" i="1"/>
  <c r="R23" i="1"/>
  <c r="S23" i="1"/>
  <c r="L22" i="1" l="1"/>
  <c r="M22" i="1"/>
  <c r="N22" i="1"/>
  <c r="O22" i="1"/>
  <c r="P22" i="1"/>
  <c r="Q22" i="1"/>
  <c r="R22" i="1"/>
  <c r="S22" i="1"/>
  <c r="K22" i="1"/>
  <c r="S21" i="1" l="1"/>
  <c r="R21" i="1"/>
  <c r="Q21" i="1"/>
  <c r="P21" i="1"/>
  <c r="O21" i="1"/>
  <c r="N21" i="1"/>
  <c r="M21" i="1"/>
  <c r="L21" i="1"/>
  <c r="K21" i="1"/>
  <c r="L20" i="1" l="1"/>
  <c r="M20" i="1"/>
  <c r="N20" i="1"/>
  <c r="O20" i="1"/>
  <c r="P20" i="1"/>
  <c r="Q20" i="1"/>
  <c r="R20" i="1"/>
  <c r="S20" i="1"/>
  <c r="L18" i="1" l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K18" i="1" l="1"/>
  <c r="L17" i="1" l="1"/>
  <c r="M17" i="1"/>
  <c r="N17" i="1"/>
  <c r="O17" i="1"/>
  <c r="P17" i="1"/>
  <c r="Q17" i="1"/>
  <c r="R17" i="1"/>
  <c r="S17" i="1"/>
  <c r="K17" i="1"/>
  <c r="L16" i="1" l="1"/>
  <c r="M16" i="1"/>
  <c r="N16" i="1"/>
  <c r="O16" i="1"/>
  <c r="P16" i="1"/>
  <c r="Q16" i="1"/>
  <c r="R16" i="1"/>
  <c r="S16" i="1"/>
  <c r="S15" i="1" l="1"/>
  <c r="R15" i="1"/>
  <c r="Q15" i="1"/>
  <c r="P15" i="1"/>
  <c r="O15" i="1"/>
  <c r="N15" i="1"/>
  <c r="M15" i="1"/>
  <c r="L15" i="1"/>
  <c r="K15" i="1"/>
  <c r="L14" i="1" l="1"/>
  <c r="M14" i="1"/>
  <c r="N14" i="1"/>
  <c r="O14" i="1"/>
  <c r="P14" i="1"/>
  <c r="Q14" i="1"/>
  <c r="R14" i="1"/>
  <c r="S14" i="1"/>
  <c r="K14" i="1"/>
  <c r="L13" i="1" l="1"/>
  <c r="M13" i="1"/>
  <c r="N13" i="1"/>
  <c r="O13" i="1"/>
  <c r="P13" i="1"/>
  <c r="Q13" i="1"/>
  <c r="R13" i="1"/>
  <c r="S13" i="1"/>
  <c r="L12" i="1" l="1"/>
  <c r="M12" i="1"/>
  <c r="N12" i="1"/>
  <c r="O12" i="1"/>
  <c r="P12" i="1"/>
  <c r="Q12" i="1"/>
  <c r="R12" i="1"/>
  <c r="S12" i="1"/>
  <c r="L11" i="1" l="1"/>
  <c r="M11" i="1"/>
  <c r="N11" i="1"/>
  <c r="O11" i="1"/>
  <c r="P11" i="1"/>
  <c r="Q11" i="1"/>
  <c r="R11" i="1"/>
  <c r="S11" i="1"/>
  <c r="L10" i="1"/>
  <c r="M10" i="1"/>
  <c r="N10" i="1"/>
  <c r="O10" i="1"/>
  <c r="P10" i="1"/>
  <c r="Q10" i="1"/>
  <c r="R10" i="1"/>
  <c r="S10" i="1"/>
  <c r="S5" i="1" l="1"/>
  <c r="U9" i="1"/>
  <c r="L9" i="1"/>
  <c r="M9" i="1"/>
  <c r="N9" i="1"/>
  <c r="O9" i="1"/>
  <c r="P9" i="1"/>
  <c r="Q9" i="1"/>
  <c r="R9" i="1"/>
  <c r="S9" i="1"/>
  <c r="K6" i="1" l="1"/>
  <c r="K8" i="1"/>
  <c r="L8" i="1"/>
  <c r="M8" i="1"/>
  <c r="N8" i="1"/>
  <c r="O8" i="1"/>
  <c r="P8" i="1"/>
  <c r="Q8" i="1"/>
  <c r="R8" i="1"/>
  <c r="S8" i="1"/>
  <c r="R7" i="1"/>
  <c r="R6" i="1"/>
  <c r="I5" i="1"/>
  <c r="S7" i="1" l="1"/>
  <c r="Q7" i="1"/>
  <c r="P7" i="1"/>
  <c r="O7" i="1"/>
  <c r="N7" i="1"/>
  <c r="M7" i="1"/>
  <c r="L7" i="1"/>
  <c r="Q6" i="1" l="1"/>
  <c r="H5" i="1"/>
  <c r="S6" i="1" l="1"/>
  <c r="N6" i="1"/>
  <c r="O6" i="1"/>
  <c r="P6" i="1"/>
  <c r="M6" i="1"/>
  <c r="L6" i="1"/>
  <c r="G5" i="1" l="1"/>
  <c r="F5" i="1"/>
  <c r="E5" i="1"/>
  <c r="D5" i="1"/>
  <c r="C5" i="1"/>
</calcChain>
</file>

<file path=xl/sharedStrings.xml><?xml version="1.0" encoding="utf-8"?>
<sst xmlns="http://schemas.openxmlformats.org/spreadsheetml/2006/main" count="227" uniqueCount="139">
  <si>
    <t>Aquarium Measurements</t>
  </si>
  <si>
    <t>Water</t>
  </si>
  <si>
    <t>Tap</t>
  </si>
  <si>
    <t>Aquarium</t>
  </si>
  <si>
    <t>Parameters</t>
  </si>
  <si>
    <r>
      <rPr>
        <b/>
        <i/>
        <sz val="11"/>
        <color theme="1"/>
        <rFont val="Calibri"/>
        <family val="2"/>
        <charset val="161"/>
        <scheme val="minor"/>
      </rPr>
      <t>pH</t>
    </r>
    <r>
      <rPr>
        <i/>
        <sz val="11"/>
        <color theme="1"/>
        <rFont val="Calibri"/>
        <family val="2"/>
        <charset val="161"/>
        <scheme val="minor"/>
      </rPr>
      <t xml:space="preserve"> (cons.)</t>
    </r>
  </si>
  <si>
    <r>
      <rPr>
        <b/>
        <i/>
        <sz val="11"/>
        <color theme="1"/>
        <rFont val="Calibri"/>
        <family val="2"/>
        <charset val="161"/>
        <scheme val="minor"/>
      </rPr>
      <t>kH</t>
    </r>
    <r>
      <rPr>
        <i/>
        <sz val="11"/>
        <color theme="1"/>
        <rFont val="Calibri"/>
        <family val="2"/>
        <charset val="161"/>
        <scheme val="minor"/>
      </rPr>
      <t xml:space="preserve"> (d</t>
    </r>
    <r>
      <rPr>
        <i/>
        <sz val="11"/>
        <color theme="1"/>
        <rFont val="Calibri"/>
        <family val="2"/>
        <charset val="161"/>
      </rPr>
      <t>⁰</t>
    </r>
    <r>
      <rPr>
        <i/>
        <sz val="11"/>
        <color theme="1"/>
        <rFont val="Calibri"/>
        <family val="2"/>
        <charset val="161"/>
        <scheme val="minor"/>
      </rPr>
      <t>kH)</t>
    </r>
  </si>
  <si>
    <r>
      <rPr>
        <b/>
        <i/>
        <sz val="11"/>
        <color theme="1"/>
        <rFont val="Calibri"/>
        <family val="2"/>
        <charset val="161"/>
        <scheme val="minor"/>
      </rPr>
      <t>GH</t>
    </r>
    <r>
      <rPr>
        <i/>
        <sz val="11"/>
        <color theme="1"/>
        <rFont val="Calibri"/>
        <family val="2"/>
        <charset val="161"/>
        <scheme val="minor"/>
      </rPr>
      <t xml:space="preserve"> (d⁰GH)</t>
    </r>
  </si>
  <si>
    <t>15.4.2020</t>
  </si>
  <si>
    <t>A/A</t>
  </si>
  <si>
    <t>Day 0</t>
  </si>
  <si>
    <t>0.009 / 0.03</t>
  </si>
  <si>
    <t>0.00</t>
  </si>
  <si>
    <t xml:space="preserve">    Date</t>
  </si>
  <si>
    <t>16.4.2020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</si>
  <si>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</si>
  <si>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</si>
  <si>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</si>
  <si>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</si>
  <si>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</si>
  <si>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</si>
  <si>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</si>
  <si>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</si>
  <si>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</si>
  <si>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</si>
  <si>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</si>
  <si>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</si>
  <si>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</si>
  <si>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</si>
  <si>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</si>
  <si>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</si>
  <si>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</si>
  <si>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</si>
  <si>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</si>
  <si>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</si>
  <si>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</si>
  <si>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</si>
  <si>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</si>
  <si>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</si>
  <si>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</si>
  <si>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</si>
  <si>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</si>
  <si>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</si>
  <si>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</si>
  <si>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</si>
  <si>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</si>
  <si>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8.0</t>
  </si>
  <si>
    <t>0.03</t>
  </si>
  <si>
    <r>
      <rPr>
        <b/>
        <i/>
        <sz val="11"/>
        <color theme="1"/>
        <rFont val="Calibri"/>
        <family val="2"/>
        <charset val="161"/>
        <scheme val="minor"/>
      </rPr>
      <t>Temp</t>
    </r>
    <r>
      <rPr>
        <i/>
        <sz val="11"/>
        <color theme="1"/>
        <rFont val="Calibri"/>
        <family val="2"/>
        <charset val="161"/>
        <scheme val="minor"/>
      </rPr>
      <t>. (C⁰)</t>
    </r>
  </si>
  <si>
    <t>17.4.2020</t>
  </si>
  <si>
    <t>0.05</t>
  </si>
  <si>
    <t>18.4.2020</t>
  </si>
  <si>
    <t>Notes</t>
  </si>
  <si>
    <t>19.4.2020</t>
  </si>
  <si>
    <t>Η εμφάνιση του διαλύματος ήταν ανάμεσα στην 3η και 4η χρωματική απεικόνιση. Έγινε αναγωγή.</t>
  </si>
  <si>
    <t>0.5</t>
  </si>
  <si>
    <t>31.5</t>
  </si>
  <si>
    <t>20.4.2020</t>
  </si>
  <si>
    <t>N/A</t>
  </si>
  <si>
    <t>Add 1.8 flakes &amp; 20ml Stability</t>
  </si>
  <si>
    <t>Add 1.8 flakes &amp; 12.5ml Stability</t>
  </si>
  <si>
    <t>Add 1.8 flakes &amp; 25ml Stability</t>
  </si>
  <si>
    <t>Add 1.8gr flakes</t>
  </si>
  <si>
    <t>21.4.2020</t>
  </si>
  <si>
    <t>22.4.2020</t>
  </si>
  <si>
    <t>1.0</t>
  </si>
  <si>
    <t>29.5</t>
  </si>
  <si>
    <r>
      <rPr>
        <b/>
        <i/>
        <sz val="11"/>
        <color theme="1"/>
        <rFont val="Calibri"/>
        <family val="2"/>
        <charset val="161"/>
        <scheme val="minor"/>
      </rPr>
      <t>NH₃</t>
    </r>
    <r>
      <rPr>
        <b/>
        <i/>
        <sz val="11"/>
        <color theme="1"/>
        <rFont val="Tahoma"/>
        <family val="2"/>
        <charset val="161"/>
      </rPr>
      <t xml:space="preserve"> / </t>
    </r>
    <r>
      <rPr>
        <b/>
        <i/>
        <sz val="11"/>
        <color theme="1"/>
        <rFont val="Calibri"/>
        <family val="2"/>
        <charset val="161"/>
        <scheme val="minor"/>
      </rPr>
      <t>NH₄</t>
    </r>
    <r>
      <rPr>
        <i/>
        <sz val="11"/>
        <color theme="1"/>
        <rFont val="Calibri"/>
        <family val="2"/>
        <charset val="161"/>
        <scheme val="minor"/>
      </rPr>
      <t xml:space="preserve"> (mg/L)</t>
    </r>
  </si>
  <si>
    <r>
      <rPr>
        <b/>
        <i/>
        <sz val="11"/>
        <color theme="1"/>
        <rFont val="Calibri"/>
        <family val="2"/>
        <charset val="161"/>
        <scheme val="minor"/>
      </rPr>
      <t>NO₂</t>
    </r>
    <r>
      <rPr>
        <i/>
        <sz val="11"/>
        <color theme="1"/>
        <rFont val="Calibri"/>
        <family val="2"/>
        <charset val="161"/>
        <scheme val="minor"/>
      </rPr>
      <t xml:space="preserve"> (mg/L)</t>
    </r>
  </si>
  <si>
    <r>
      <rPr>
        <b/>
        <i/>
        <sz val="11"/>
        <color theme="1"/>
        <rFont val="Calibri"/>
        <family val="2"/>
        <charset val="161"/>
        <scheme val="minor"/>
      </rPr>
      <t>NO₃</t>
    </r>
    <r>
      <rPr>
        <i/>
        <sz val="11"/>
        <color theme="1"/>
        <rFont val="Calibri"/>
        <family val="2"/>
        <charset val="161"/>
        <scheme val="minor"/>
      </rPr>
      <t xml:space="preserve"> (mg/L)</t>
    </r>
  </si>
  <si>
    <t>30.7</t>
  </si>
  <si>
    <t>23.4.2020</t>
  </si>
  <si>
    <t>24.4.2020</t>
  </si>
  <si>
    <t>30.9</t>
  </si>
  <si>
    <t>29+</t>
  </si>
  <si>
    <r>
      <rPr>
        <b/>
        <i/>
        <sz val="11"/>
        <color theme="1"/>
        <rFont val="Calibri"/>
        <family val="2"/>
        <charset val="161"/>
        <scheme val="minor"/>
      </rPr>
      <t>Temp</t>
    </r>
    <r>
      <rPr>
        <i/>
        <sz val="11"/>
        <color theme="1"/>
        <rFont val="Calibri"/>
        <family val="2"/>
        <charset val="161"/>
        <scheme val="minor"/>
      </rPr>
      <t>. Digital(C⁰)</t>
    </r>
  </si>
  <si>
    <r>
      <rPr>
        <b/>
        <i/>
        <sz val="11"/>
        <color theme="1"/>
        <rFont val="Calibri"/>
        <family val="2"/>
        <charset val="161"/>
        <scheme val="minor"/>
      </rPr>
      <t>Temp</t>
    </r>
    <r>
      <rPr>
        <i/>
        <sz val="11"/>
        <color theme="1"/>
        <rFont val="Calibri"/>
        <family val="2"/>
        <charset val="161"/>
        <scheme val="minor"/>
      </rPr>
      <t>. Analog(C⁰)</t>
    </r>
  </si>
  <si>
    <t>25.4.2020</t>
  </si>
  <si>
    <t>&gt;25</t>
  </si>
  <si>
    <r>
      <t>20</t>
    </r>
    <r>
      <rPr>
        <sz val="11"/>
        <color theme="1"/>
        <rFont val="Calibri"/>
        <family val="2"/>
        <charset val="161"/>
      </rPr>
      <t>→21</t>
    </r>
  </si>
  <si>
    <t>31.1</t>
  </si>
  <si>
    <t>28.5</t>
  </si>
  <si>
    <t>26.4.2020</t>
  </si>
  <si>
    <t>0.27</t>
  </si>
  <si>
    <t>31.3</t>
  </si>
  <si>
    <t>Add 2.0gr flakes &amp; 12.5ml Stability</t>
  </si>
  <si>
    <t>Add 2.2gr flakes &amp; 12.5ml Stability</t>
  </si>
  <si>
    <t>Add 2.4gr flakes &amp; 12.5ml Stability</t>
  </si>
  <si>
    <t>27.4.2020</t>
  </si>
  <si>
    <t>31.4</t>
  </si>
  <si>
    <t>28.4.2020</t>
  </si>
  <si>
    <t>33.2</t>
  </si>
  <si>
    <t>31.0</t>
  </si>
  <si>
    <t>33.6</t>
  </si>
  <si>
    <t>29.4.2020</t>
  </si>
  <si>
    <t>30.4.2020</t>
  </si>
  <si>
    <t>2.0</t>
  </si>
  <si>
    <t>Add 10.0ml Stability</t>
  </si>
  <si>
    <t>Add 1.0gr flakes</t>
  </si>
  <si>
    <t>1.5.2020</t>
  </si>
  <si>
    <t>33.7</t>
  </si>
  <si>
    <t>31.0+</t>
  </si>
  <si>
    <t>5.0</t>
  </si>
  <si>
    <t>2.5.2020</t>
  </si>
  <si>
    <t>&gt;50</t>
  </si>
  <si>
    <t>3.5.2020</t>
  </si>
  <si>
    <t>34.0</t>
  </si>
  <si>
    <t>&gt;100</t>
  </si>
  <si>
    <r>
      <t xml:space="preserve">0.04 </t>
    </r>
    <r>
      <rPr>
        <sz val="11"/>
        <color rgb="FFE68900"/>
        <rFont val="Calibri"/>
        <family val="2"/>
        <charset val="161"/>
        <scheme val="minor"/>
      </rPr>
      <t>(1)</t>
    </r>
  </si>
  <si>
    <r>
      <t>0.16</t>
    </r>
    <r>
      <rPr>
        <sz val="11"/>
        <color theme="9" tint="0.39997558519241921"/>
        <rFont val="Calibri"/>
        <family val="2"/>
        <charset val="161"/>
        <scheme val="minor"/>
      </rPr>
      <t xml:space="preserve"> </t>
    </r>
    <r>
      <rPr>
        <sz val="11"/>
        <color rgb="FFE68900"/>
        <rFont val="Calibri"/>
        <family val="2"/>
        <charset val="161"/>
        <scheme val="minor"/>
      </rPr>
      <t>(1)</t>
    </r>
  </si>
  <si>
    <r>
      <t xml:space="preserve">0.16 </t>
    </r>
    <r>
      <rPr>
        <sz val="11"/>
        <color rgb="FFE68900"/>
        <rFont val="Calibri"/>
        <family val="2"/>
        <charset val="161"/>
        <scheme val="minor"/>
      </rPr>
      <t>(1)</t>
    </r>
  </si>
  <si>
    <r>
      <t>0.16</t>
    </r>
    <r>
      <rPr>
        <sz val="11"/>
        <color rgb="FFE68900"/>
        <rFont val="Calibri"/>
        <family val="2"/>
        <charset val="161"/>
        <scheme val="minor"/>
      </rPr>
      <t xml:space="preserve"> (1)</t>
    </r>
  </si>
  <si>
    <r>
      <t xml:space="preserve">0.015 </t>
    </r>
    <r>
      <rPr>
        <sz val="11"/>
        <color rgb="FFE68900"/>
        <rFont val="Calibri"/>
        <family val="2"/>
        <charset val="161"/>
        <scheme val="minor"/>
      </rPr>
      <t>(1)</t>
    </r>
  </si>
  <si>
    <t>4.5.2020</t>
  </si>
  <si>
    <t>0.000</t>
  </si>
  <si>
    <t>33.3</t>
  </si>
  <si>
    <t>Add 1.0gr flakes &amp; 10.0ml Stability</t>
  </si>
  <si>
    <t>5.5.2020</t>
  </si>
  <si>
    <t>6.5.2020</t>
  </si>
  <si>
    <t>33.9</t>
  </si>
  <si>
    <t>7.5.2020</t>
  </si>
  <si>
    <t>8.5.2020</t>
  </si>
  <si>
    <r>
      <rPr>
        <sz val="11"/>
        <color theme="1"/>
        <rFont val="Calibri"/>
        <family val="2"/>
        <charset val="161"/>
      </rPr>
      <t>≈</t>
    </r>
    <r>
      <rPr>
        <sz val="11"/>
        <color theme="1"/>
        <rFont val="Calibri"/>
        <family val="2"/>
        <charset val="161"/>
        <scheme val="minor"/>
      </rPr>
      <t>31.0</t>
    </r>
  </si>
  <si>
    <t>Add 1.0gr flakes &amp; 2.0ml Stability</t>
  </si>
  <si>
    <t>9.5.2020</t>
  </si>
  <si>
    <t>10.5.2020</t>
  </si>
  <si>
    <t>2.0 - 5.0</t>
  </si>
  <si>
    <t>25.8</t>
  </si>
  <si>
    <t>23.0</t>
  </si>
  <si>
    <t>25.9</t>
  </si>
  <si>
    <t>23.0+</t>
  </si>
  <si>
    <t>11.5.2020</t>
  </si>
  <si>
    <t>12.5.2020</t>
  </si>
  <si>
    <t>13.5.2020</t>
  </si>
  <si>
    <t>14.5.2020</t>
  </si>
  <si>
    <t>0.0</t>
  </si>
  <si>
    <t>26 - 27</t>
  </si>
  <si>
    <t>27.2</t>
  </si>
  <si>
    <t>24.0+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</si>
</sst>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</font>
    <font>
      <b/>
      <i/>
      <sz val="11"/>
      <color theme="1"/>
      <name val="Calibri"/>
      <family val="2"/>
      <charset val="161"/>
      <scheme val="minor"/>
    </font>
    <font>
      <b/>
      <i/>
      <sz val="11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theme="9" tint="0.3999755851924192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E68900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D60000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rgb="FFBDFF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rgb="FFDAA60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/>
    <xf numFmtId="0" fontId="0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2" fillId="0" borderId="0" xfId="0" applyFont="1"/>
    <xf numFmtId="0" fontId="0" fillId="12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" fontId="0" fillId="1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A600"/>
      <color rgb="FFE20000"/>
      <color rgb="FFFA0000"/>
      <color rgb="FFD60000"/>
      <color rgb="FFFF0909"/>
      <color rgb="FFBDFF65"/>
      <color rgb="FFE68900"/>
      <color rgb="FF7A0000"/>
      <color rgb="FFAC00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02F9-1D15-4AF3-A09C-A78044F792C3}">
  <dimension ref="A1:V457"/>
  <sheetViews>
    <sheetView tabSelected="1" topLeftCell="A7" workbookViewId="0">
      <selection activeCell="K34" sqref="K34"/>
    </sheetView>
  </sheetViews>
  <sheetFormatPr defaultRowHeight="15" x14ac:dyDescent="0.25"/>
  <cols>
    <col min="1" max="1" width="9.140625" style="1"/>
    <col min="2" max="2" width="14.85546875" style="1" customWidth="1"/>
    <col min="3" max="3" width="7.42578125" style="1" customWidth="1"/>
    <col min="4" max="4" width="11.28515625" style="1" customWidth="1"/>
    <col min="5" max="5" width="7.7109375" style="1" bestFit="1" customWidth="1"/>
    <col min="6" max="6" width="7" style="1" customWidth="1"/>
    <col min="7" max="8" width="7.28515625" style="1" customWidth="1"/>
    <col min="9" max="9" width="10" style="1" customWidth="1"/>
    <col min="10" max="10" width="11" style="1" customWidth="1"/>
    <col min="11" max="11" width="31.28515625" style="1" customWidth="1"/>
    <col min="12" max="12" width="7.42578125" style="1" customWidth="1"/>
    <col min="13" max="13" width="11.28515625" style="1" customWidth="1"/>
    <col min="14" max="15" width="7" style="1" customWidth="1"/>
    <col min="16" max="18" width="7.28515625" style="1" customWidth="1"/>
    <col min="19" max="19" width="25" style="1" customWidth="1"/>
  </cols>
  <sheetData>
    <row r="1" spans="1:22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22" x14ac:dyDescent="0.25">
      <c r="A2" s="48" t="s">
        <v>1</v>
      </c>
      <c r="B2" s="49"/>
      <c r="C2" s="42" t="s">
        <v>3</v>
      </c>
      <c r="D2" s="42"/>
      <c r="E2" s="42"/>
      <c r="F2" s="42"/>
      <c r="G2" s="42"/>
      <c r="H2" s="42"/>
      <c r="I2" s="42"/>
      <c r="J2" s="42"/>
      <c r="K2" s="44"/>
      <c r="L2" s="41" t="s">
        <v>2</v>
      </c>
      <c r="M2" s="42"/>
      <c r="N2" s="42"/>
      <c r="O2" s="42"/>
      <c r="P2" s="42"/>
      <c r="Q2" s="42"/>
      <c r="R2" s="42"/>
      <c r="S2" s="43"/>
    </row>
    <row r="3" spans="1:22" ht="39" customHeight="1" x14ac:dyDescent="0.25">
      <c r="A3" s="48" t="s">
        <v>4</v>
      </c>
      <c r="B3" s="49"/>
      <c r="C3" s="4" t="s">
        <v>5</v>
      </c>
      <c r="D3" s="4" t="s">
        <v>67</v>
      </c>
      <c r="E3" s="4" t="s">
        <v>68</v>
      </c>
      <c r="F3" s="4" t="s">
        <v>69</v>
      </c>
      <c r="G3" s="4" t="s">
        <v>6</v>
      </c>
      <c r="H3" s="18" t="s">
        <v>7</v>
      </c>
      <c r="I3" s="18" t="s">
        <v>75</v>
      </c>
      <c r="J3" s="18" t="s">
        <v>76</v>
      </c>
      <c r="K3" s="19" t="s">
        <v>52</v>
      </c>
      <c r="L3" s="3" t="s">
        <v>5</v>
      </c>
      <c r="M3" s="4" t="s">
        <v>67</v>
      </c>
      <c r="N3" s="4" t="s">
        <v>68</v>
      </c>
      <c r="O3" s="4" t="s">
        <v>69</v>
      </c>
      <c r="P3" s="4" t="s">
        <v>6</v>
      </c>
      <c r="Q3" s="4" t="s">
        <v>7</v>
      </c>
      <c r="R3" s="18" t="s">
        <v>48</v>
      </c>
      <c r="S3" s="19" t="s">
        <v>52</v>
      </c>
      <c r="T3" s="17"/>
    </row>
    <row r="4" spans="1:22" ht="17.25" customHeight="1" x14ac:dyDescent="0.25">
      <c r="A4" s="5" t="s">
        <v>9</v>
      </c>
      <c r="B4" s="16" t="s">
        <v>13</v>
      </c>
      <c r="C4" s="12"/>
      <c r="D4" s="12"/>
      <c r="E4" s="12"/>
      <c r="F4" s="12"/>
      <c r="G4" s="12"/>
      <c r="H4" s="12"/>
      <c r="I4" s="12"/>
      <c r="J4" s="12"/>
      <c r="K4" s="13"/>
      <c r="L4" s="14"/>
      <c r="M4" s="12"/>
      <c r="N4" s="12"/>
      <c r="O4" s="12"/>
      <c r="P4" s="12"/>
      <c r="Q4" s="12"/>
      <c r="R4" s="12"/>
      <c r="S4" s="15"/>
    </row>
    <row r="5" spans="1:22" x14ac:dyDescent="0.25">
      <c r="A5" s="7" t="s">
        <v>10</v>
      </c>
      <c r="B5" s="6" t="s">
        <v>8</v>
      </c>
      <c r="C5" s="8" t="str">
        <f t="shared" ref="C5:I5" si="0">"-"</f>
        <v>-</v>
      </c>
      <c r="D5" s="8" t="str">
        <f t="shared" si="0"/>
        <v>-</v>
      </c>
      <c r="E5" s="8" t="str">
        <f t="shared" si="0"/>
        <v>-</v>
      </c>
      <c r="F5" s="8" t="str">
        <f t="shared" si="0"/>
        <v>-</v>
      </c>
      <c r="G5" s="8" t="str">
        <f t="shared" si="0"/>
        <v>-</v>
      </c>
      <c r="H5" s="8" t="str">
        <f t="shared" si="0"/>
        <v>-</v>
      </c>
      <c r="I5" s="8" t="str">
        <f t="shared" si="0"/>
        <v>-</v>
      </c>
      <c r="J5" s="8"/>
      <c r="K5" s="9" t="s">
        <v>62</v>
      </c>
      <c r="L5" s="10">
        <v>8</v>
      </c>
      <c r="M5" s="8" t="s">
        <v>11</v>
      </c>
      <c r="N5" s="8" t="s">
        <v>12</v>
      </c>
      <c r="O5" s="8" t="s">
        <v>12</v>
      </c>
      <c r="P5" s="8">
        <v>7</v>
      </c>
      <c r="Q5" s="8">
        <v>9</v>
      </c>
      <c r="R5" s="8">
        <v>21</v>
      </c>
      <c r="S5" s="11" t="str">
        <f t="shared" ref="Q5:S26" si="1">"-"</f>
        <v>-</v>
      </c>
    </row>
    <row r="6" spans="1:22" x14ac:dyDescent="0.25">
      <c r="A6" s="7" t="s">
        <v>15</v>
      </c>
      <c r="B6" s="6" t="s">
        <v>14</v>
      </c>
      <c r="C6" s="8" t="s">
        <v>46</v>
      </c>
      <c r="D6" s="21" t="s">
        <v>47</v>
      </c>
      <c r="E6" s="8">
        <v>0</v>
      </c>
      <c r="F6" s="8">
        <v>0</v>
      </c>
      <c r="G6" s="8">
        <v>7</v>
      </c>
      <c r="H6" s="8">
        <v>18</v>
      </c>
      <c r="I6" s="8">
        <v>23</v>
      </c>
      <c r="J6" s="8">
        <v>22</v>
      </c>
      <c r="K6" s="9" t="str">
        <f>"-"</f>
        <v>-</v>
      </c>
      <c r="L6" s="10" t="str">
        <f>"-"</f>
        <v>-</v>
      </c>
      <c r="M6" s="8" t="str">
        <f>"-"</f>
        <v>-</v>
      </c>
      <c r="N6" s="8" t="str">
        <f t="shared" ref="N6:P26" si="2">"-"</f>
        <v>-</v>
      </c>
      <c r="O6" s="8" t="str">
        <f t="shared" si="2"/>
        <v>-</v>
      </c>
      <c r="P6" s="8" t="str">
        <f t="shared" si="2"/>
        <v>-</v>
      </c>
      <c r="Q6" s="8" t="str">
        <f t="shared" si="1"/>
        <v>-</v>
      </c>
      <c r="R6" s="8" t="str">
        <f t="shared" si="1"/>
        <v>-</v>
      </c>
      <c r="S6" s="11" t="str">
        <f t="shared" si="1"/>
        <v>-</v>
      </c>
    </row>
    <row r="7" spans="1:22" x14ac:dyDescent="0.25">
      <c r="A7" s="7" t="s">
        <v>16</v>
      </c>
      <c r="B7" s="6" t="s">
        <v>49</v>
      </c>
      <c r="C7" s="8" t="s">
        <v>46</v>
      </c>
      <c r="D7" s="22" t="s">
        <v>50</v>
      </c>
      <c r="E7" s="8">
        <v>0</v>
      </c>
      <c r="F7" s="8">
        <v>0</v>
      </c>
      <c r="G7" s="8">
        <v>7</v>
      </c>
      <c r="H7" s="8">
        <v>17</v>
      </c>
      <c r="I7" s="8">
        <v>26</v>
      </c>
      <c r="J7" s="8">
        <v>24</v>
      </c>
      <c r="K7" s="9" t="s">
        <v>59</v>
      </c>
      <c r="L7" s="10" t="str">
        <f t="shared" ref="L7:M26" si="3">"-"</f>
        <v>-</v>
      </c>
      <c r="M7" s="8" t="str">
        <f t="shared" si="3"/>
        <v>-</v>
      </c>
      <c r="N7" s="8" t="str">
        <f t="shared" si="2"/>
        <v>-</v>
      </c>
      <c r="O7" s="8" t="str">
        <f t="shared" si="2"/>
        <v>-</v>
      </c>
      <c r="P7" s="8" t="str">
        <f t="shared" si="2"/>
        <v>-</v>
      </c>
      <c r="Q7" s="8" t="str">
        <f t="shared" si="1"/>
        <v>-</v>
      </c>
      <c r="R7" s="8" t="str">
        <f t="shared" si="1"/>
        <v>-</v>
      </c>
      <c r="S7" s="11" t="str">
        <f t="shared" si="1"/>
        <v>-</v>
      </c>
    </row>
    <row r="8" spans="1:22" x14ac:dyDescent="0.25">
      <c r="A8" s="7" t="s">
        <v>17</v>
      </c>
      <c r="B8" s="6" t="s">
        <v>51</v>
      </c>
      <c r="C8" s="8" t="s">
        <v>46</v>
      </c>
      <c r="D8" s="22" t="s">
        <v>50</v>
      </c>
      <c r="E8" s="8">
        <v>0</v>
      </c>
      <c r="F8" s="8">
        <v>0</v>
      </c>
      <c r="G8" s="8">
        <v>6</v>
      </c>
      <c r="H8" s="8">
        <v>17</v>
      </c>
      <c r="I8" s="8">
        <v>26</v>
      </c>
      <c r="J8" s="8">
        <v>24</v>
      </c>
      <c r="K8" s="9" t="str">
        <f>"-"</f>
        <v>-</v>
      </c>
      <c r="L8" s="10" t="str">
        <f t="shared" si="3"/>
        <v>-</v>
      </c>
      <c r="M8" s="8" t="str">
        <f t="shared" si="3"/>
        <v>-</v>
      </c>
      <c r="N8" s="8" t="str">
        <f t="shared" si="2"/>
        <v>-</v>
      </c>
      <c r="O8" s="8" t="str">
        <f t="shared" si="2"/>
        <v>-</v>
      </c>
      <c r="P8" s="8" t="str">
        <f t="shared" si="2"/>
        <v>-</v>
      </c>
      <c r="Q8" s="8" t="str">
        <f t="shared" si="1"/>
        <v>-</v>
      </c>
      <c r="R8" s="8" t="str">
        <f t="shared" si="1"/>
        <v>-</v>
      </c>
      <c r="S8" s="11" t="str">
        <f t="shared" si="1"/>
        <v>-</v>
      </c>
      <c r="U8" t="s">
        <v>52</v>
      </c>
    </row>
    <row r="9" spans="1:22" x14ac:dyDescent="0.25">
      <c r="A9" s="7" t="s">
        <v>18</v>
      </c>
      <c r="B9" s="6" t="s">
        <v>53</v>
      </c>
      <c r="C9" s="8" t="s">
        <v>46</v>
      </c>
      <c r="D9" s="33" t="s">
        <v>111</v>
      </c>
      <c r="E9" s="8">
        <v>0</v>
      </c>
      <c r="F9" s="8">
        <v>0</v>
      </c>
      <c r="G9" s="8">
        <v>6</v>
      </c>
      <c r="H9" s="8">
        <v>18</v>
      </c>
      <c r="I9" s="8">
        <v>32</v>
      </c>
      <c r="J9" s="8">
        <v>29</v>
      </c>
      <c r="K9" s="9" t="s">
        <v>61</v>
      </c>
      <c r="L9" s="10" t="str">
        <f t="shared" si="3"/>
        <v>-</v>
      </c>
      <c r="M9" s="8" t="str">
        <f t="shared" si="3"/>
        <v>-</v>
      </c>
      <c r="N9" s="8" t="str">
        <f t="shared" si="2"/>
        <v>-</v>
      </c>
      <c r="O9" s="8" t="str">
        <f t="shared" si="2"/>
        <v>-</v>
      </c>
      <c r="P9" s="8" t="str">
        <f t="shared" si="2"/>
        <v>-</v>
      </c>
      <c r="Q9" s="8" t="str">
        <f t="shared" si="1"/>
        <v>-</v>
      </c>
      <c r="R9" s="8" t="str">
        <f t="shared" si="1"/>
        <v>-</v>
      </c>
      <c r="S9" s="11" t="str">
        <f t="shared" si="1"/>
        <v>-</v>
      </c>
      <c r="U9" s="37" t="str">
        <f>"(1)"</f>
        <v>(1)</v>
      </c>
      <c r="V9" t="s">
        <v>54</v>
      </c>
    </row>
    <row r="10" spans="1:22" x14ac:dyDescent="0.25">
      <c r="A10" s="7" t="s">
        <v>19</v>
      </c>
      <c r="B10" s="6" t="s">
        <v>57</v>
      </c>
      <c r="C10" s="8" t="s">
        <v>58</v>
      </c>
      <c r="D10" s="8" t="s">
        <v>58</v>
      </c>
      <c r="E10" s="8" t="s">
        <v>58</v>
      </c>
      <c r="F10" s="8" t="s">
        <v>58</v>
      </c>
      <c r="G10" s="8" t="s">
        <v>58</v>
      </c>
      <c r="H10" s="8" t="s">
        <v>58</v>
      </c>
      <c r="I10" s="8" t="s">
        <v>58</v>
      </c>
      <c r="J10" s="8" t="s">
        <v>58</v>
      </c>
      <c r="K10" s="9" t="s">
        <v>60</v>
      </c>
      <c r="L10" s="10" t="str">
        <f t="shared" si="3"/>
        <v>-</v>
      </c>
      <c r="M10" s="8" t="str">
        <f t="shared" si="3"/>
        <v>-</v>
      </c>
      <c r="N10" s="8" t="str">
        <f t="shared" si="2"/>
        <v>-</v>
      </c>
      <c r="O10" s="8" t="str">
        <f t="shared" si="2"/>
        <v>-</v>
      </c>
      <c r="P10" s="8" t="str">
        <f t="shared" si="2"/>
        <v>-</v>
      </c>
      <c r="Q10" s="8" t="str">
        <f t="shared" si="1"/>
        <v>-</v>
      </c>
      <c r="R10" s="8" t="str">
        <f t="shared" si="1"/>
        <v>-</v>
      </c>
      <c r="S10" s="11" t="str">
        <f t="shared" si="1"/>
        <v>-</v>
      </c>
      <c r="U10" s="20"/>
    </row>
    <row r="11" spans="1:22" x14ac:dyDescent="0.25">
      <c r="A11" s="7" t="s">
        <v>20</v>
      </c>
      <c r="B11" s="6" t="s">
        <v>63</v>
      </c>
      <c r="C11" s="8" t="s">
        <v>46</v>
      </c>
      <c r="D11" s="22" t="s">
        <v>50</v>
      </c>
      <c r="E11" s="22" t="s">
        <v>55</v>
      </c>
      <c r="F11" s="22">
        <v>10</v>
      </c>
      <c r="G11" s="8">
        <v>6</v>
      </c>
      <c r="H11" s="8">
        <v>20</v>
      </c>
      <c r="I11" s="8" t="s">
        <v>56</v>
      </c>
      <c r="J11" s="8">
        <v>29</v>
      </c>
      <c r="K11" s="9" t="s">
        <v>60</v>
      </c>
      <c r="L11" s="10" t="str">
        <f t="shared" si="3"/>
        <v>-</v>
      </c>
      <c r="M11" s="8" t="str">
        <f t="shared" si="3"/>
        <v>-</v>
      </c>
      <c r="N11" s="8" t="str">
        <f t="shared" si="2"/>
        <v>-</v>
      </c>
      <c r="O11" s="8" t="str">
        <f t="shared" si="2"/>
        <v>-</v>
      </c>
      <c r="P11" s="8" t="str">
        <f t="shared" si="2"/>
        <v>-</v>
      </c>
      <c r="Q11" s="8" t="str">
        <f t="shared" si="1"/>
        <v>-</v>
      </c>
      <c r="R11" s="8" t="str">
        <f t="shared" si="1"/>
        <v>-</v>
      </c>
      <c r="S11" s="11" t="str">
        <f t="shared" si="1"/>
        <v>-</v>
      </c>
    </row>
    <row r="12" spans="1:22" x14ac:dyDescent="0.25">
      <c r="A12" s="7" t="s">
        <v>21</v>
      </c>
      <c r="B12" s="6" t="s">
        <v>64</v>
      </c>
      <c r="C12" s="8" t="s">
        <v>46</v>
      </c>
      <c r="D12" s="21" t="s">
        <v>47</v>
      </c>
      <c r="E12" s="33" t="s">
        <v>65</v>
      </c>
      <c r="F12" s="22">
        <v>10</v>
      </c>
      <c r="G12" s="8">
        <v>5</v>
      </c>
      <c r="H12" s="8">
        <v>21</v>
      </c>
      <c r="I12" s="8" t="s">
        <v>56</v>
      </c>
      <c r="J12" s="8" t="s">
        <v>66</v>
      </c>
      <c r="K12" s="9" t="s">
        <v>85</v>
      </c>
      <c r="L12" s="10" t="str">
        <f t="shared" si="3"/>
        <v>-</v>
      </c>
      <c r="M12" s="8" t="str">
        <f t="shared" si="3"/>
        <v>-</v>
      </c>
      <c r="N12" s="8" t="str">
        <f t="shared" si="2"/>
        <v>-</v>
      </c>
      <c r="O12" s="8" t="str">
        <f t="shared" si="2"/>
        <v>-</v>
      </c>
      <c r="P12" s="8" t="str">
        <f t="shared" si="2"/>
        <v>-</v>
      </c>
      <c r="Q12" s="8" t="str">
        <f t="shared" si="1"/>
        <v>-</v>
      </c>
      <c r="R12" s="8" t="str">
        <f t="shared" si="1"/>
        <v>-</v>
      </c>
      <c r="S12" s="11" t="str">
        <f t="shared" si="1"/>
        <v>-</v>
      </c>
    </row>
    <row r="13" spans="1:22" x14ac:dyDescent="0.25">
      <c r="A13" s="7" t="s">
        <v>22</v>
      </c>
      <c r="B13" s="6" t="s">
        <v>71</v>
      </c>
      <c r="C13" s="8" t="s">
        <v>46</v>
      </c>
      <c r="D13" s="21" t="s">
        <v>47</v>
      </c>
      <c r="E13" s="33" t="s">
        <v>65</v>
      </c>
      <c r="F13" s="34">
        <v>25</v>
      </c>
      <c r="G13" s="8">
        <v>5</v>
      </c>
      <c r="H13" s="8">
        <v>21</v>
      </c>
      <c r="I13" s="8" t="s">
        <v>70</v>
      </c>
      <c r="J13" s="8">
        <v>28</v>
      </c>
      <c r="K13" s="9" t="s">
        <v>86</v>
      </c>
      <c r="L13" s="10" t="str">
        <f t="shared" si="3"/>
        <v>-</v>
      </c>
      <c r="M13" s="8" t="str">
        <f t="shared" si="3"/>
        <v>-</v>
      </c>
      <c r="N13" s="8" t="str">
        <f t="shared" si="2"/>
        <v>-</v>
      </c>
      <c r="O13" s="8" t="str">
        <f t="shared" si="2"/>
        <v>-</v>
      </c>
      <c r="P13" s="8" t="str">
        <f t="shared" si="2"/>
        <v>-</v>
      </c>
      <c r="Q13" s="8" t="str">
        <f t="shared" si="1"/>
        <v>-</v>
      </c>
      <c r="R13" s="8" t="str">
        <f t="shared" si="1"/>
        <v>-</v>
      </c>
      <c r="S13" s="11" t="str">
        <f t="shared" si="1"/>
        <v>-</v>
      </c>
    </row>
    <row r="14" spans="1:22" x14ac:dyDescent="0.25">
      <c r="A14" s="7" t="s">
        <v>23</v>
      </c>
      <c r="B14" s="6" t="s">
        <v>72</v>
      </c>
      <c r="C14" s="8" t="s">
        <v>46</v>
      </c>
      <c r="D14" s="22" t="s">
        <v>50</v>
      </c>
      <c r="E14" s="33" t="s">
        <v>65</v>
      </c>
      <c r="F14" s="33">
        <v>25</v>
      </c>
      <c r="G14" s="8">
        <v>5</v>
      </c>
      <c r="H14" s="8">
        <v>21</v>
      </c>
      <c r="I14" s="8" t="s">
        <v>73</v>
      </c>
      <c r="J14" s="8" t="s">
        <v>74</v>
      </c>
      <c r="K14" s="9" t="str">
        <f>"-"</f>
        <v>-</v>
      </c>
      <c r="L14" s="10" t="str">
        <f t="shared" si="3"/>
        <v>-</v>
      </c>
      <c r="M14" s="8" t="str">
        <f t="shared" si="3"/>
        <v>-</v>
      </c>
      <c r="N14" s="8" t="str">
        <f t="shared" si="2"/>
        <v>-</v>
      </c>
      <c r="O14" s="8" t="str">
        <f t="shared" si="2"/>
        <v>-</v>
      </c>
      <c r="P14" s="8" t="str">
        <f t="shared" si="2"/>
        <v>-</v>
      </c>
      <c r="Q14" s="8" t="str">
        <f t="shared" si="1"/>
        <v>-</v>
      </c>
      <c r="R14" s="8" t="str">
        <f t="shared" si="1"/>
        <v>-</v>
      </c>
      <c r="S14" s="11" t="str">
        <f t="shared" si="1"/>
        <v>-</v>
      </c>
    </row>
    <row r="15" spans="1:22" x14ac:dyDescent="0.25">
      <c r="A15" s="7" t="s">
        <v>24</v>
      </c>
      <c r="B15" s="6" t="s">
        <v>77</v>
      </c>
      <c r="C15" s="8" t="s">
        <v>46</v>
      </c>
      <c r="D15" s="22" t="s">
        <v>50</v>
      </c>
      <c r="E15" s="33" t="s">
        <v>65</v>
      </c>
      <c r="F15" s="29" t="s">
        <v>78</v>
      </c>
      <c r="G15" s="8">
        <v>5</v>
      </c>
      <c r="H15" s="8" t="s">
        <v>79</v>
      </c>
      <c r="I15" s="8" t="s">
        <v>80</v>
      </c>
      <c r="J15" s="8" t="s">
        <v>81</v>
      </c>
      <c r="K15" s="9" t="str">
        <f>"-"</f>
        <v>-</v>
      </c>
      <c r="L15" s="10" t="str">
        <f t="shared" si="3"/>
        <v>-</v>
      </c>
      <c r="M15" s="8" t="str">
        <f t="shared" si="3"/>
        <v>-</v>
      </c>
      <c r="N15" s="8" t="str">
        <f t="shared" si="2"/>
        <v>-</v>
      </c>
      <c r="O15" s="8" t="str">
        <f t="shared" si="2"/>
        <v>-</v>
      </c>
      <c r="P15" s="8" t="str">
        <f t="shared" si="2"/>
        <v>-</v>
      </c>
      <c r="Q15" s="8" t="str">
        <f t="shared" si="1"/>
        <v>-</v>
      </c>
      <c r="R15" s="8" t="str">
        <f t="shared" si="1"/>
        <v>-</v>
      </c>
      <c r="S15" s="11" t="str">
        <f t="shared" si="1"/>
        <v>-</v>
      </c>
    </row>
    <row r="16" spans="1:22" x14ac:dyDescent="0.25">
      <c r="A16" s="7" t="s">
        <v>25</v>
      </c>
      <c r="B16" s="6" t="s">
        <v>82</v>
      </c>
      <c r="C16" s="8" t="s">
        <v>46</v>
      </c>
      <c r="D16" s="30" t="s">
        <v>83</v>
      </c>
      <c r="E16" s="33" t="s">
        <v>65</v>
      </c>
      <c r="F16" s="29" t="s">
        <v>78</v>
      </c>
      <c r="G16" s="8">
        <v>5</v>
      </c>
      <c r="H16" s="8">
        <v>21</v>
      </c>
      <c r="I16" s="8" t="s">
        <v>84</v>
      </c>
      <c r="J16" s="8">
        <v>29</v>
      </c>
      <c r="K16" s="9" t="s">
        <v>87</v>
      </c>
      <c r="L16" s="10" t="str">
        <f t="shared" si="3"/>
        <v>-</v>
      </c>
      <c r="M16" s="8" t="str">
        <f t="shared" si="3"/>
        <v>-</v>
      </c>
      <c r="N16" s="8" t="str">
        <f t="shared" si="2"/>
        <v>-</v>
      </c>
      <c r="O16" s="8" t="str">
        <f t="shared" si="2"/>
        <v>-</v>
      </c>
      <c r="P16" s="8" t="str">
        <f t="shared" si="2"/>
        <v>-</v>
      </c>
      <c r="Q16" s="8" t="str">
        <f t="shared" si="1"/>
        <v>-</v>
      </c>
      <c r="R16" s="8" t="str">
        <f t="shared" si="1"/>
        <v>-</v>
      </c>
      <c r="S16" s="11" t="str">
        <f t="shared" si="1"/>
        <v>-</v>
      </c>
    </row>
    <row r="17" spans="1:19" x14ac:dyDescent="0.25">
      <c r="A17" s="7" t="s">
        <v>26</v>
      </c>
      <c r="B17" s="6" t="s">
        <v>88</v>
      </c>
      <c r="C17" s="8" t="s">
        <v>46</v>
      </c>
      <c r="D17" s="31" t="s">
        <v>108</v>
      </c>
      <c r="E17" s="33" t="s">
        <v>65</v>
      </c>
      <c r="F17" s="33">
        <v>25</v>
      </c>
      <c r="G17" s="8">
        <v>5</v>
      </c>
      <c r="H17" s="8">
        <v>19</v>
      </c>
      <c r="I17" s="8" t="s">
        <v>89</v>
      </c>
      <c r="J17" s="8">
        <v>29</v>
      </c>
      <c r="K17" s="9" t="str">
        <f>"-"</f>
        <v>-</v>
      </c>
      <c r="L17" s="10" t="str">
        <f t="shared" si="3"/>
        <v>-</v>
      </c>
      <c r="M17" s="8" t="str">
        <f t="shared" si="3"/>
        <v>-</v>
      </c>
      <c r="N17" s="8" t="str">
        <f t="shared" si="2"/>
        <v>-</v>
      </c>
      <c r="O17" s="8" t="str">
        <f t="shared" si="2"/>
        <v>-</v>
      </c>
      <c r="P17" s="8" t="str">
        <f t="shared" si="2"/>
        <v>-</v>
      </c>
      <c r="Q17" s="8" t="str">
        <f t="shared" si="1"/>
        <v>-</v>
      </c>
      <c r="R17" s="8" t="str">
        <f t="shared" si="1"/>
        <v>-</v>
      </c>
      <c r="S17" s="11" t="str">
        <f t="shared" si="1"/>
        <v>-</v>
      </c>
    </row>
    <row r="18" spans="1:19" x14ac:dyDescent="0.25">
      <c r="A18" s="7" t="s">
        <v>27</v>
      </c>
      <c r="B18" s="6" t="s">
        <v>90</v>
      </c>
      <c r="C18" s="8" t="s">
        <v>46</v>
      </c>
      <c r="D18" s="31" t="s">
        <v>108</v>
      </c>
      <c r="E18" s="33" t="s">
        <v>65</v>
      </c>
      <c r="F18" s="33">
        <v>25</v>
      </c>
      <c r="G18" s="8">
        <v>5</v>
      </c>
      <c r="H18" s="8">
        <v>20</v>
      </c>
      <c r="I18" s="8" t="s">
        <v>89</v>
      </c>
      <c r="J18" s="8">
        <v>29</v>
      </c>
      <c r="K18" s="9" t="str">
        <f>"-"</f>
        <v>-</v>
      </c>
      <c r="L18" s="10" t="str">
        <f t="shared" si="3"/>
        <v>-</v>
      </c>
      <c r="M18" s="8" t="str">
        <f t="shared" si="3"/>
        <v>-</v>
      </c>
      <c r="N18" s="8" t="str">
        <f t="shared" si="2"/>
        <v>-</v>
      </c>
      <c r="O18" s="8" t="str">
        <f t="shared" si="2"/>
        <v>-</v>
      </c>
      <c r="P18" s="8" t="str">
        <f t="shared" si="2"/>
        <v>-</v>
      </c>
      <c r="Q18" s="8" t="str">
        <f t="shared" si="1"/>
        <v>-</v>
      </c>
      <c r="R18" s="8" t="str">
        <f t="shared" si="1"/>
        <v>-</v>
      </c>
      <c r="S18" s="11" t="str">
        <f t="shared" si="1"/>
        <v>-</v>
      </c>
    </row>
    <row r="19" spans="1:19" x14ac:dyDescent="0.25">
      <c r="A19" s="7" t="s">
        <v>28</v>
      </c>
      <c r="B19" s="6" t="s">
        <v>94</v>
      </c>
      <c r="C19" s="8" t="s">
        <v>46</v>
      </c>
      <c r="D19" s="32" t="s">
        <v>110</v>
      </c>
      <c r="E19" s="33" t="s">
        <v>65</v>
      </c>
      <c r="F19" s="29" t="s">
        <v>78</v>
      </c>
      <c r="G19" s="8">
        <v>4</v>
      </c>
      <c r="H19" s="8">
        <v>20</v>
      </c>
      <c r="I19" s="8" t="s">
        <v>91</v>
      </c>
      <c r="J19" s="8" t="s">
        <v>92</v>
      </c>
      <c r="K19" s="9" t="s">
        <v>97</v>
      </c>
      <c r="L19" s="10" t="str">
        <f t="shared" si="3"/>
        <v>-</v>
      </c>
      <c r="M19" s="8" t="str">
        <f t="shared" si="3"/>
        <v>-</v>
      </c>
      <c r="N19" s="8" t="str">
        <f t="shared" si="2"/>
        <v>-</v>
      </c>
      <c r="O19" s="8" t="str">
        <f t="shared" si="2"/>
        <v>-</v>
      </c>
      <c r="P19" s="8" t="str">
        <f t="shared" si="2"/>
        <v>-</v>
      </c>
      <c r="Q19" s="8" t="str">
        <f t="shared" si="1"/>
        <v>-</v>
      </c>
      <c r="R19" s="8" t="str">
        <f t="shared" si="1"/>
        <v>-</v>
      </c>
      <c r="S19" s="11" t="str">
        <f t="shared" si="1"/>
        <v>-</v>
      </c>
    </row>
    <row r="20" spans="1:19" x14ac:dyDescent="0.25">
      <c r="A20" s="7" t="s">
        <v>29</v>
      </c>
      <c r="B20" s="6" t="s">
        <v>95</v>
      </c>
      <c r="C20" s="8" t="s">
        <v>46</v>
      </c>
      <c r="D20" s="32" t="s">
        <v>109</v>
      </c>
      <c r="E20" s="29" t="s">
        <v>96</v>
      </c>
      <c r="F20" s="35">
        <v>50</v>
      </c>
      <c r="G20" s="8">
        <v>4</v>
      </c>
      <c r="H20" s="8">
        <v>19</v>
      </c>
      <c r="I20" s="8" t="s">
        <v>93</v>
      </c>
      <c r="J20" s="8" t="s">
        <v>92</v>
      </c>
      <c r="K20" s="9" t="s">
        <v>98</v>
      </c>
      <c r="L20" s="10" t="str">
        <f t="shared" si="3"/>
        <v>-</v>
      </c>
      <c r="M20" s="8" t="str">
        <f t="shared" si="3"/>
        <v>-</v>
      </c>
      <c r="N20" s="8" t="str">
        <f t="shared" si="2"/>
        <v>-</v>
      </c>
      <c r="O20" s="8" t="str">
        <f t="shared" si="2"/>
        <v>-</v>
      </c>
      <c r="P20" s="8" t="str">
        <f t="shared" si="2"/>
        <v>-</v>
      </c>
      <c r="Q20" s="8" t="str">
        <f t="shared" si="1"/>
        <v>-</v>
      </c>
      <c r="R20" s="8" t="str">
        <f t="shared" si="1"/>
        <v>-</v>
      </c>
      <c r="S20" s="11" t="str">
        <f t="shared" si="1"/>
        <v>-</v>
      </c>
    </row>
    <row r="21" spans="1:19" x14ac:dyDescent="0.25">
      <c r="A21" s="7" t="s">
        <v>30</v>
      </c>
      <c r="B21" s="6" t="s">
        <v>99</v>
      </c>
      <c r="C21" s="8" t="s">
        <v>46</v>
      </c>
      <c r="D21" s="31" t="s">
        <v>108</v>
      </c>
      <c r="E21" s="23" t="s">
        <v>102</v>
      </c>
      <c r="F21" s="35">
        <v>50</v>
      </c>
      <c r="G21" s="8">
        <v>5</v>
      </c>
      <c r="H21" s="8">
        <v>230</v>
      </c>
      <c r="I21" s="8" t="s">
        <v>100</v>
      </c>
      <c r="J21" s="8" t="s">
        <v>101</v>
      </c>
      <c r="K21" s="9" t="str">
        <f>"-"</f>
        <v>-</v>
      </c>
      <c r="L21" s="10" t="str">
        <f t="shared" si="3"/>
        <v>-</v>
      </c>
      <c r="M21" s="8" t="str">
        <f t="shared" si="3"/>
        <v>-</v>
      </c>
      <c r="N21" s="8" t="str">
        <f t="shared" si="2"/>
        <v>-</v>
      </c>
      <c r="O21" s="8" t="str">
        <f t="shared" si="2"/>
        <v>-</v>
      </c>
      <c r="P21" s="8" t="str">
        <f t="shared" si="2"/>
        <v>-</v>
      </c>
      <c r="Q21" s="8" t="str">
        <f t="shared" si="1"/>
        <v>-</v>
      </c>
      <c r="R21" s="8" t="str">
        <f t="shared" si="1"/>
        <v>-</v>
      </c>
      <c r="S21" s="11" t="str">
        <f t="shared" si="1"/>
        <v>-</v>
      </c>
    </row>
    <row r="22" spans="1:19" x14ac:dyDescent="0.25">
      <c r="A22" s="7" t="s">
        <v>31</v>
      </c>
      <c r="B22" s="6" t="s">
        <v>103</v>
      </c>
      <c r="C22" s="8" t="s">
        <v>46</v>
      </c>
      <c r="D22" s="31" t="s">
        <v>108</v>
      </c>
      <c r="E22" s="23" t="s">
        <v>102</v>
      </c>
      <c r="F22" s="23" t="s">
        <v>104</v>
      </c>
      <c r="G22" s="8">
        <v>4</v>
      </c>
      <c r="H22" s="8">
        <v>19</v>
      </c>
      <c r="I22" s="8" t="s">
        <v>93</v>
      </c>
      <c r="J22" s="8" t="s">
        <v>101</v>
      </c>
      <c r="K22" s="9" t="str">
        <f>"-"</f>
        <v>-</v>
      </c>
      <c r="L22" s="10" t="str">
        <f t="shared" si="3"/>
        <v>-</v>
      </c>
      <c r="M22" s="8" t="str">
        <f t="shared" si="3"/>
        <v>-</v>
      </c>
      <c r="N22" s="8" t="str">
        <f t="shared" si="2"/>
        <v>-</v>
      </c>
      <c r="O22" s="8" t="str">
        <f t="shared" si="2"/>
        <v>-</v>
      </c>
      <c r="P22" s="8" t="str">
        <f t="shared" si="2"/>
        <v>-</v>
      </c>
      <c r="Q22" s="8" t="str">
        <f t="shared" si="1"/>
        <v>-</v>
      </c>
      <c r="R22" s="8" t="str">
        <f t="shared" si="1"/>
        <v>-</v>
      </c>
      <c r="S22" s="11" t="str">
        <f t="shared" si="1"/>
        <v>-</v>
      </c>
    </row>
    <row r="23" spans="1:19" x14ac:dyDescent="0.25">
      <c r="A23" s="7" t="s">
        <v>32</v>
      </c>
      <c r="B23" s="6" t="s">
        <v>105</v>
      </c>
      <c r="C23" s="8" t="s">
        <v>46</v>
      </c>
      <c r="D23" s="38" t="s">
        <v>112</v>
      </c>
      <c r="E23" s="23" t="s">
        <v>102</v>
      </c>
      <c r="F23" s="36" t="s">
        <v>107</v>
      </c>
      <c r="G23" s="8">
        <v>4</v>
      </c>
      <c r="H23" s="8">
        <v>20</v>
      </c>
      <c r="I23" s="8" t="s">
        <v>106</v>
      </c>
      <c r="J23" s="8" t="s">
        <v>101</v>
      </c>
      <c r="K23" s="9" t="str">
        <f>"-"</f>
        <v>-</v>
      </c>
      <c r="L23" s="10" t="str">
        <f t="shared" si="3"/>
        <v>-</v>
      </c>
      <c r="M23" s="8" t="str">
        <f t="shared" si="3"/>
        <v>-</v>
      </c>
      <c r="N23" s="8" t="str">
        <f t="shared" si="2"/>
        <v>-</v>
      </c>
      <c r="O23" s="8" t="str">
        <f t="shared" si="2"/>
        <v>-</v>
      </c>
      <c r="P23" s="8" t="str">
        <f t="shared" si="2"/>
        <v>-</v>
      </c>
      <c r="Q23" s="8" t="str">
        <f t="shared" si="1"/>
        <v>-</v>
      </c>
      <c r="R23" s="8" t="str">
        <f t="shared" si="1"/>
        <v>-</v>
      </c>
      <c r="S23" s="11" t="str">
        <f t="shared" si="1"/>
        <v>-</v>
      </c>
    </row>
    <row r="24" spans="1:19" x14ac:dyDescent="0.25">
      <c r="A24" s="7" t="s">
        <v>33</v>
      </c>
      <c r="B24" s="6" t="s">
        <v>113</v>
      </c>
      <c r="C24" s="8" t="s">
        <v>46</v>
      </c>
      <c r="D24" s="39" t="s">
        <v>114</v>
      </c>
      <c r="E24" s="23" t="s">
        <v>102</v>
      </c>
      <c r="F24" s="36" t="s">
        <v>107</v>
      </c>
      <c r="G24" s="8">
        <v>4</v>
      </c>
      <c r="H24" s="8">
        <v>20</v>
      </c>
      <c r="I24" s="8" t="s">
        <v>115</v>
      </c>
      <c r="J24" s="8" t="s">
        <v>92</v>
      </c>
      <c r="K24" s="9" t="s">
        <v>116</v>
      </c>
      <c r="L24" s="10" t="str">
        <f t="shared" si="3"/>
        <v>-</v>
      </c>
      <c r="M24" s="8" t="str">
        <f t="shared" si="3"/>
        <v>-</v>
      </c>
      <c r="N24" s="8" t="str">
        <f t="shared" si="2"/>
        <v>-</v>
      </c>
      <c r="O24" s="8" t="str">
        <f t="shared" si="2"/>
        <v>-</v>
      </c>
      <c r="P24" s="8" t="str">
        <f t="shared" si="2"/>
        <v>-</v>
      </c>
      <c r="Q24" s="8" t="str">
        <f t="shared" si="1"/>
        <v>-</v>
      </c>
      <c r="R24" s="8" t="str">
        <f t="shared" si="1"/>
        <v>-</v>
      </c>
      <c r="S24" s="11" t="str">
        <f t="shared" si="1"/>
        <v>-</v>
      </c>
    </row>
    <row r="25" spans="1:19" x14ac:dyDescent="0.25">
      <c r="A25" s="7" t="s">
        <v>34</v>
      </c>
      <c r="B25" s="6" t="s">
        <v>117</v>
      </c>
      <c r="C25" s="8" t="s">
        <v>46</v>
      </c>
      <c r="D25" s="39" t="s">
        <v>114</v>
      </c>
      <c r="E25" s="23" t="s">
        <v>102</v>
      </c>
      <c r="F25" s="36" t="s">
        <v>107</v>
      </c>
      <c r="G25" s="8">
        <v>4</v>
      </c>
      <c r="H25" s="8">
        <v>21</v>
      </c>
      <c r="I25" s="8" t="s">
        <v>100</v>
      </c>
      <c r="J25" s="8" t="s">
        <v>92</v>
      </c>
      <c r="K25" s="9" t="str">
        <f>"-"</f>
        <v>-</v>
      </c>
      <c r="L25" s="10" t="str">
        <f t="shared" si="3"/>
        <v>-</v>
      </c>
      <c r="M25" s="8" t="str">
        <f t="shared" si="3"/>
        <v>-</v>
      </c>
      <c r="N25" s="8" t="str">
        <f t="shared" si="2"/>
        <v>-</v>
      </c>
      <c r="O25" s="8" t="str">
        <f t="shared" si="2"/>
        <v>-</v>
      </c>
      <c r="P25" s="8" t="str">
        <f t="shared" si="2"/>
        <v>-</v>
      </c>
      <c r="Q25" s="8" t="str">
        <f t="shared" si="1"/>
        <v>-</v>
      </c>
      <c r="R25" s="8" t="str">
        <f t="shared" si="1"/>
        <v>-</v>
      </c>
      <c r="S25" s="11" t="str">
        <f t="shared" si="1"/>
        <v>-</v>
      </c>
    </row>
    <row r="26" spans="1:19" x14ac:dyDescent="0.25">
      <c r="A26" s="7" t="s">
        <v>35</v>
      </c>
      <c r="B26" s="6" t="s">
        <v>118</v>
      </c>
      <c r="C26" s="8" t="s">
        <v>46</v>
      </c>
      <c r="D26" s="39" t="s">
        <v>114</v>
      </c>
      <c r="E26" s="23" t="s">
        <v>102</v>
      </c>
      <c r="F26" s="36" t="s">
        <v>107</v>
      </c>
      <c r="G26" s="8">
        <v>4</v>
      </c>
      <c r="H26" s="8">
        <v>21</v>
      </c>
      <c r="I26" s="8" t="s">
        <v>119</v>
      </c>
      <c r="J26" s="8" t="s">
        <v>92</v>
      </c>
      <c r="K26" s="9" t="str">
        <f>"-"</f>
        <v>-</v>
      </c>
      <c r="L26" s="10" t="str">
        <f t="shared" si="3"/>
        <v>-</v>
      </c>
      <c r="M26" s="8" t="str">
        <f t="shared" si="3"/>
        <v>-</v>
      </c>
      <c r="N26" s="8" t="str">
        <f t="shared" si="2"/>
        <v>-</v>
      </c>
      <c r="O26" s="8" t="str">
        <f t="shared" si="2"/>
        <v>-</v>
      </c>
      <c r="P26" s="8" t="str">
        <f t="shared" si="2"/>
        <v>-</v>
      </c>
      <c r="Q26" s="8" t="str">
        <f t="shared" si="1"/>
        <v>-</v>
      </c>
      <c r="R26" s="8" t="str">
        <f t="shared" si="1"/>
        <v>-</v>
      </c>
      <c r="S26" s="11" t="str">
        <f t="shared" si="1"/>
        <v>-</v>
      </c>
    </row>
    <row r="27" spans="1:19" x14ac:dyDescent="0.25">
      <c r="A27" s="7" t="s">
        <v>36</v>
      </c>
      <c r="B27" s="6" t="s">
        <v>120</v>
      </c>
      <c r="C27" s="8" t="str">
        <f t="shared" ref="C27:J33" si="4">"-"</f>
        <v>-</v>
      </c>
      <c r="D27" s="8" t="str">
        <f t="shared" si="4"/>
        <v>-</v>
      </c>
      <c r="E27" s="8" t="str">
        <f t="shared" si="4"/>
        <v>-</v>
      </c>
      <c r="F27" s="8" t="str">
        <f t="shared" si="4"/>
        <v>-</v>
      </c>
      <c r="G27" s="8" t="str">
        <f t="shared" si="4"/>
        <v>-</v>
      </c>
      <c r="H27" s="8" t="str">
        <f t="shared" si="4"/>
        <v>-</v>
      </c>
      <c r="I27" s="8" t="str">
        <f t="shared" si="4"/>
        <v>-</v>
      </c>
      <c r="J27" s="8" t="str">
        <f t="shared" si="4"/>
        <v>-</v>
      </c>
      <c r="K27" s="9" t="str">
        <f>"-"</f>
        <v>-</v>
      </c>
      <c r="L27" s="10" t="str">
        <f t="shared" ref="L27:S34" si="5">"-"</f>
        <v>-</v>
      </c>
      <c r="M27" s="8" t="str">
        <f t="shared" si="5"/>
        <v>-</v>
      </c>
      <c r="N27" s="8" t="str">
        <f t="shared" si="5"/>
        <v>-</v>
      </c>
      <c r="O27" s="8" t="str">
        <f t="shared" si="5"/>
        <v>-</v>
      </c>
      <c r="P27" s="8" t="str">
        <f t="shared" si="5"/>
        <v>-</v>
      </c>
      <c r="Q27" s="8" t="str">
        <f t="shared" si="5"/>
        <v>-</v>
      </c>
      <c r="R27" s="8" t="str">
        <f t="shared" si="5"/>
        <v>-</v>
      </c>
      <c r="S27" s="11" t="str">
        <f t="shared" si="5"/>
        <v>-</v>
      </c>
    </row>
    <row r="28" spans="1:19" x14ac:dyDescent="0.25">
      <c r="A28" s="7" t="s">
        <v>37</v>
      </c>
      <c r="B28" s="6" t="s">
        <v>121</v>
      </c>
      <c r="C28" s="8" t="s">
        <v>46</v>
      </c>
      <c r="D28" s="39" t="s">
        <v>114</v>
      </c>
      <c r="E28" s="23" t="s">
        <v>102</v>
      </c>
      <c r="F28" s="36" t="s">
        <v>107</v>
      </c>
      <c r="G28" s="8">
        <v>4</v>
      </c>
      <c r="H28" s="8">
        <v>21</v>
      </c>
      <c r="I28" s="8" t="s">
        <v>115</v>
      </c>
      <c r="J28" s="8" t="s">
        <v>122</v>
      </c>
      <c r="K28" s="9" t="s">
        <v>123</v>
      </c>
      <c r="L28" s="10" t="str">
        <f t="shared" si="5"/>
        <v>-</v>
      </c>
      <c r="M28" s="8" t="str">
        <f t="shared" si="5"/>
        <v>-</v>
      </c>
      <c r="N28" s="8" t="str">
        <f t="shared" si="5"/>
        <v>-</v>
      </c>
      <c r="O28" s="8" t="str">
        <f t="shared" si="5"/>
        <v>-</v>
      </c>
      <c r="P28" s="8" t="str">
        <f t="shared" si="5"/>
        <v>-</v>
      </c>
      <c r="Q28" s="8" t="str">
        <f t="shared" si="5"/>
        <v>-</v>
      </c>
      <c r="R28" s="8" t="str">
        <f t="shared" si="5"/>
        <v>-</v>
      </c>
      <c r="S28" s="11" t="str">
        <f t="shared" si="5"/>
        <v>-</v>
      </c>
    </row>
    <row r="29" spans="1:19" x14ac:dyDescent="0.25">
      <c r="A29" s="7" t="s">
        <v>38</v>
      </c>
      <c r="B29" s="6" t="s">
        <v>124</v>
      </c>
      <c r="C29" s="8" t="str">
        <f t="shared" si="4"/>
        <v>-</v>
      </c>
      <c r="D29" s="8" t="str">
        <f t="shared" si="4"/>
        <v>-</v>
      </c>
      <c r="E29" s="8" t="str">
        <f t="shared" si="4"/>
        <v>-</v>
      </c>
      <c r="F29" s="8" t="str">
        <f t="shared" si="4"/>
        <v>-</v>
      </c>
      <c r="G29" s="8" t="str">
        <f t="shared" si="4"/>
        <v>-</v>
      </c>
      <c r="H29" s="8" t="str">
        <f t="shared" si="4"/>
        <v>-</v>
      </c>
      <c r="I29" s="8" t="str">
        <f t="shared" si="4"/>
        <v>-</v>
      </c>
      <c r="J29" s="8" t="str">
        <f t="shared" si="4"/>
        <v>-</v>
      </c>
      <c r="K29" s="9" t="str">
        <f>"-"</f>
        <v>-</v>
      </c>
      <c r="L29" s="10" t="str">
        <f t="shared" si="5"/>
        <v>-</v>
      </c>
      <c r="M29" s="8" t="str">
        <f t="shared" si="5"/>
        <v>-</v>
      </c>
      <c r="N29" s="8" t="str">
        <f t="shared" si="5"/>
        <v>-</v>
      </c>
      <c r="O29" s="8" t="str">
        <f t="shared" si="5"/>
        <v>-</v>
      </c>
      <c r="P29" s="8" t="str">
        <f t="shared" si="5"/>
        <v>-</v>
      </c>
      <c r="Q29" s="8" t="str">
        <f t="shared" si="5"/>
        <v>-</v>
      </c>
      <c r="R29" s="8" t="str">
        <f t="shared" si="5"/>
        <v>-</v>
      </c>
      <c r="S29" s="11" t="str">
        <f t="shared" si="5"/>
        <v>-</v>
      </c>
    </row>
    <row r="30" spans="1:19" x14ac:dyDescent="0.25">
      <c r="A30" s="7" t="s">
        <v>39</v>
      </c>
      <c r="B30" s="6" t="s">
        <v>125</v>
      </c>
      <c r="C30" s="8" t="s">
        <v>46</v>
      </c>
      <c r="D30" s="39" t="s">
        <v>114</v>
      </c>
      <c r="E30" s="40" t="s">
        <v>126</v>
      </c>
      <c r="F30" s="36" t="s">
        <v>107</v>
      </c>
      <c r="G30" s="8">
        <v>4</v>
      </c>
      <c r="H30" s="8" t="str">
        <f t="shared" si="4"/>
        <v>-</v>
      </c>
      <c r="I30" s="8" t="s">
        <v>127</v>
      </c>
      <c r="J30" s="8" t="s">
        <v>128</v>
      </c>
      <c r="K30" s="9" t="str">
        <f>"-"</f>
        <v>-</v>
      </c>
      <c r="L30" s="10" t="str">
        <f t="shared" si="5"/>
        <v>-</v>
      </c>
      <c r="M30" s="8" t="str">
        <f t="shared" si="5"/>
        <v>-</v>
      </c>
      <c r="N30" s="8" t="str">
        <f t="shared" si="5"/>
        <v>-</v>
      </c>
      <c r="O30" s="8" t="str">
        <f t="shared" si="5"/>
        <v>-</v>
      </c>
      <c r="P30" s="8" t="str">
        <f t="shared" si="5"/>
        <v>-</v>
      </c>
      <c r="Q30" s="8" t="str">
        <f t="shared" si="5"/>
        <v>-</v>
      </c>
      <c r="R30" s="8" t="str">
        <f t="shared" si="5"/>
        <v>-</v>
      </c>
      <c r="S30" s="11" t="str">
        <f t="shared" si="5"/>
        <v>-</v>
      </c>
    </row>
    <row r="31" spans="1:19" x14ac:dyDescent="0.25">
      <c r="A31" s="7" t="s">
        <v>40</v>
      </c>
      <c r="B31" s="6" t="s">
        <v>131</v>
      </c>
      <c r="C31" s="8" t="str">
        <f t="shared" si="4"/>
        <v>-</v>
      </c>
      <c r="D31" s="8" t="str">
        <f t="shared" si="4"/>
        <v>-</v>
      </c>
      <c r="E31" s="8" t="str">
        <f t="shared" si="4"/>
        <v>-</v>
      </c>
      <c r="F31" s="8" t="str">
        <f t="shared" si="4"/>
        <v>-</v>
      </c>
      <c r="G31" s="8" t="str">
        <f t="shared" si="4"/>
        <v>-</v>
      </c>
      <c r="H31" s="8" t="str">
        <f t="shared" si="4"/>
        <v>-</v>
      </c>
      <c r="I31" s="8" t="str">
        <f t="shared" si="4"/>
        <v>-</v>
      </c>
      <c r="J31" s="8" t="str">
        <f t="shared" si="4"/>
        <v>-</v>
      </c>
      <c r="K31" s="9" t="str">
        <f>"-"</f>
        <v>-</v>
      </c>
      <c r="L31" s="10" t="str">
        <f t="shared" si="5"/>
        <v>-</v>
      </c>
      <c r="M31" s="8" t="str">
        <f t="shared" si="5"/>
        <v>-</v>
      </c>
      <c r="N31" s="8" t="str">
        <f t="shared" si="5"/>
        <v>-</v>
      </c>
      <c r="O31" s="8" t="str">
        <f t="shared" si="5"/>
        <v>-</v>
      </c>
      <c r="P31" s="8" t="str">
        <f t="shared" si="5"/>
        <v>-</v>
      </c>
      <c r="Q31" s="8" t="str">
        <f t="shared" si="5"/>
        <v>-</v>
      </c>
      <c r="R31" s="8" t="str">
        <f t="shared" si="5"/>
        <v>-</v>
      </c>
      <c r="S31" s="11" t="str">
        <f t="shared" si="5"/>
        <v>-</v>
      </c>
    </row>
    <row r="32" spans="1:19" x14ac:dyDescent="0.25">
      <c r="A32" s="7" t="s">
        <v>41</v>
      </c>
      <c r="B32" s="6" t="s">
        <v>132</v>
      </c>
      <c r="C32" s="8" t="s">
        <v>46</v>
      </c>
      <c r="D32" s="39" t="s">
        <v>114</v>
      </c>
      <c r="E32" s="40" t="s">
        <v>126</v>
      </c>
      <c r="F32" s="36" t="s">
        <v>107</v>
      </c>
      <c r="G32" s="8">
        <v>4</v>
      </c>
      <c r="H32" s="8" t="str">
        <f t="shared" si="4"/>
        <v>-</v>
      </c>
      <c r="I32" s="8" t="s">
        <v>129</v>
      </c>
      <c r="J32" s="8" t="s">
        <v>130</v>
      </c>
      <c r="K32" s="9" t="str">
        <f>"-"</f>
        <v>-</v>
      </c>
      <c r="L32" s="10" t="str">
        <f t="shared" si="5"/>
        <v>-</v>
      </c>
      <c r="M32" s="8" t="str">
        <f t="shared" si="5"/>
        <v>-</v>
      </c>
      <c r="N32" s="8" t="str">
        <f t="shared" si="5"/>
        <v>-</v>
      </c>
      <c r="O32" s="8" t="str">
        <f t="shared" si="5"/>
        <v>-</v>
      </c>
      <c r="P32" s="8" t="str">
        <f t="shared" si="5"/>
        <v>-</v>
      </c>
      <c r="Q32" s="8" t="str">
        <f t="shared" si="5"/>
        <v>-</v>
      </c>
      <c r="R32" s="8" t="str">
        <f t="shared" si="5"/>
        <v>-</v>
      </c>
      <c r="S32" s="11" t="str">
        <f t="shared" si="5"/>
        <v>-</v>
      </c>
    </row>
    <row r="33" spans="1:19" x14ac:dyDescent="0.25">
      <c r="A33" s="7" t="s">
        <v>42</v>
      </c>
      <c r="B33" s="6" t="s">
        <v>133</v>
      </c>
      <c r="C33" s="8" t="str">
        <f t="shared" si="4"/>
        <v>-</v>
      </c>
      <c r="D33" s="8" t="str">
        <f t="shared" si="4"/>
        <v>-</v>
      </c>
      <c r="E33" s="8" t="str">
        <f t="shared" si="4"/>
        <v>-</v>
      </c>
      <c r="F33" s="8" t="str">
        <f t="shared" si="4"/>
        <v>-</v>
      </c>
      <c r="G33" s="8" t="str">
        <f t="shared" si="4"/>
        <v>-</v>
      </c>
      <c r="H33" s="8" t="str">
        <f t="shared" si="4"/>
        <v>-</v>
      </c>
      <c r="I33" s="8" t="str">
        <f t="shared" si="4"/>
        <v>-</v>
      </c>
      <c r="J33" s="8" t="str">
        <f t="shared" si="4"/>
        <v>-</v>
      </c>
      <c r="K33" s="9" t="str">
        <f>"-"</f>
        <v>-</v>
      </c>
      <c r="L33" s="10" t="str">
        <f t="shared" si="5"/>
        <v>-</v>
      </c>
      <c r="M33" s="8" t="str">
        <f t="shared" si="5"/>
        <v>-</v>
      </c>
      <c r="N33" s="8" t="str">
        <f t="shared" si="5"/>
        <v>-</v>
      </c>
      <c r="O33" s="8" t="str">
        <f t="shared" si="5"/>
        <v>-</v>
      </c>
      <c r="P33" s="8" t="str">
        <f t="shared" si="5"/>
        <v>-</v>
      </c>
      <c r="Q33" s="8" t="str">
        <f t="shared" si="5"/>
        <v>-</v>
      </c>
      <c r="R33" s="8" t="str">
        <f t="shared" si="5"/>
        <v>-</v>
      </c>
      <c r="S33" s="11" t="str">
        <f t="shared" si="5"/>
        <v>-</v>
      </c>
    </row>
    <row r="34" spans="1:19" x14ac:dyDescent="0.25">
      <c r="A34" s="7" t="s">
        <v>43</v>
      </c>
      <c r="B34" s="6" t="s">
        <v>134</v>
      </c>
      <c r="C34" s="8" t="s">
        <v>46</v>
      </c>
      <c r="D34" s="39" t="s">
        <v>114</v>
      </c>
      <c r="E34" s="39" t="s">
        <v>135</v>
      </c>
      <c r="F34" s="50" t="str">
        <f>"10-25"</f>
        <v>10-25</v>
      </c>
      <c r="G34" s="8">
        <v>4</v>
      </c>
      <c r="H34" s="8" t="s">
        <v>136</v>
      </c>
      <c r="I34" s="8" t="s">
        <v>137</v>
      </c>
      <c r="J34" s="8" t="s">
        <v>138</v>
      </c>
      <c r="K34" s="9" t="str">
        <f>"-"</f>
        <v>-</v>
      </c>
      <c r="L34" s="10" t="str">
        <f t="shared" si="5"/>
        <v>-</v>
      </c>
      <c r="M34" s="8" t="str">
        <f t="shared" si="5"/>
        <v>-</v>
      </c>
      <c r="N34" s="8" t="str">
        <f t="shared" si="5"/>
        <v>-</v>
      </c>
      <c r="O34" s="8" t="str">
        <f t="shared" si="5"/>
        <v>-</v>
      </c>
      <c r="P34" s="8" t="str">
        <f t="shared" si="5"/>
        <v>-</v>
      </c>
      <c r="Q34" s="8" t="str">
        <f t="shared" si="5"/>
        <v>-</v>
      </c>
      <c r="R34" s="8" t="str">
        <f t="shared" si="5"/>
        <v>-</v>
      </c>
      <c r="S34" s="11" t="str">
        <f t="shared" si="5"/>
        <v>-</v>
      </c>
    </row>
    <row r="35" spans="1:19" x14ac:dyDescent="0.25">
      <c r="A35" s="7" t="s">
        <v>44</v>
      </c>
      <c r="B35" s="6"/>
      <c r="C35" s="8"/>
      <c r="D35" s="8"/>
      <c r="E35" s="8"/>
      <c r="F35" s="8"/>
      <c r="G35" s="8"/>
      <c r="H35" s="8"/>
      <c r="I35" s="8"/>
      <c r="J35" s="8"/>
      <c r="K35" s="9"/>
      <c r="L35" s="10"/>
      <c r="M35" s="8"/>
      <c r="N35" s="8"/>
      <c r="O35" s="8"/>
      <c r="P35" s="8"/>
      <c r="Q35" s="8"/>
      <c r="R35" s="8"/>
      <c r="S35" s="11"/>
    </row>
    <row r="36" spans="1:19" ht="15.75" thickBot="1" x14ac:dyDescent="0.3">
      <c r="A36" s="7" t="s">
        <v>45</v>
      </c>
      <c r="B36" s="6"/>
      <c r="C36" s="8"/>
      <c r="D36" s="8"/>
      <c r="E36" s="8"/>
      <c r="F36" s="8"/>
      <c r="G36" s="8"/>
      <c r="H36" s="8"/>
      <c r="I36" s="8"/>
      <c r="J36" s="8"/>
      <c r="K36" s="9"/>
      <c r="L36" s="10"/>
      <c r="M36" s="8"/>
      <c r="N36" s="8"/>
      <c r="O36" s="8"/>
      <c r="P36" s="8"/>
      <c r="Q36" s="8"/>
      <c r="R36" s="8"/>
      <c r="S36" s="11"/>
    </row>
    <row r="37" spans="1:19" x14ac:dyDescent="0.25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x14ac:dyDescent="0.25">
      <c r="A38" s="27"/>
      <c r="B38" s="2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27"/>
      <c r="B39" s="2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27"/>
      <c r="B40" s="2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27"/>
      <c r="B41" s="2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27"/>
      <c r="B42" s="2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27"/>
      <c r="B43" s="2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27"/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27"/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27"/>
      <c r="B46" s="2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27"/>
      <c r="B47" s="2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27"/>
      <c r="B48" s="2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27"/>
      <c r="B49" s="2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27"/>
      <c r="B50" s="2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27"/>
      <c r="B51" s="2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27"/>
      <c r="B52" s="2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27"/>
      <c r="B53" s="2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27"/>
      <c r="B54" s="2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27"/>
      <c r="B55" s="2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27"/>
      <c r="B56" s="2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27"/>
      <c r="B57" s="2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27"/>
      <c r="B58" s="2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27"/>
      <c r="B59" s="2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27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27"/>
      <c r="B61" s="2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27"/>
      <c r="B62" s="2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27"/>
      <c r="B63" s="2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27"/>
      <c r="B64" s="2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27"/>
      <c r="B65" s="2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27"/>
      <c r="B66" s="2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27"/>
      <c r="B67" s="2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27"/>
      <c r="B68" s="2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27"/>
      <c r="B69" s="2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27"/>
      <c r="B70" s="2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27"/>
      <c r="B71" s="2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27"/>
      <c r="B72" s="2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27"/>
      <c r="B73" s="2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27"/>
      <c r="B74" s="2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27"/>
      <c r="B75" s="2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27"/>
      <c r="B76" s="2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27"/>
      <c r="B77" s="2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27"/>
      <c r="B78" s="2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27"/>
      <c r="B79" s="2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27"/>
      <c r="B80" s="2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27"/>
      <c r="B81" s="2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27"/>
      <c r="B82" s="2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27"/>
      <c r="B83" s="2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27"/>
      <c r="B84" s="2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27"/>
      <c r="B85" s="2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27"/>
      <c r="B86" s="2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27"/>
      <c r="B87" s="2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27"/>
      <c r="B88" s="2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27"/>
      <c r="B89" s="2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27"/>
      <c r="B90" s="2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27"/>
      <c r="B91" s="2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27"/>
      <c r="B92" s="2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27"/>
      <c r="B93" s="2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27"/>
      <c r="B94" s="2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27"/>
      <c r="B95" s="2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27"/>
      <c r="B96" s="2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27"/>
      <c r="B97" s="2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27"/>
      <c r="B98" s="2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27"/>
      <c r="B99" s="2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27"/>
      <c r="B100" s="2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27"/>
      <c r="B101" s="2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27"/>
      <c r="B102" s="2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27"/>
      <c r="B103" s="2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5">
      <c r="A104" s="27"/>
      <c r="B104" s="2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27"/>
      <c r="B105" s="2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5">
      <c r="A106" s="27"/>
      <c r="B106" s="2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5">
      <c r="A107" s="27"/>
      <c r="B107" s="2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5">
      <c r="B108" s="2"/>
    </row>
    <row r="109" spans="1:19" x14ac:dyDescent="0.25">
      <c r="B109" s="2"/>
    </row>
    <row r="110" spans="1:19" x14ac:dyDescent="0.25">
      <c r="B110" s="2"/>
    </row>
    <row r="111" spans="1:19" x14ac:dyDescent="0.25">
      <c r="B111" s="2"/>
    </row>
    <row r="112" spans="1:19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</sheetData>
  <mergeCells count="5">
    <mergeCell ref="L2:S2"/>
    <mergeCell ref="C2:K2"/>
    <mergeCell ref="A1:S1"/>
    <mergeCell ref="A2:B2"/>
    <mergeCell ref="A3:B3"/>
  </mergeCells>
  <phoneticPr fontId="6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Taganika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2020-04-15T16:12:40Z</dcterms:created>
  <dcterms:modified xsi:type="dcterms:W3CDTF">2020-05-14T19:02:29Z</dcterms:modified>
</cp:coreProperties>
</file>